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0" yWindow="32767" windowWidth="18090" windowHeight="7330" activeTab="0"/>
  </bookViews>
  <sheets>
    <sheet name="非加盟員用" sheetId="1" r:id="rId1"/>
    <sheet name="加盟員用" sheetId="2" r:id="rId2"/>
    <sheet name="Sheet1" sheetId="3" r:id="rId3"/>
  </sheets>
  <definedNames>
    <definedName name="_xlnm.Print_Area" localSheetId="1">'加盟員用'!$B$1:$G$39</definedName>
    <definedName name="_xlnm.Print_Area" localSheetId="0">'非加盟員用'!$B$1:$G$39</definedName>
    <definedName name="_xlnm.Print_Titles" localSheetId="1">'加盟員用'!$1:$11</definedName>
    <definedName name="_xlnm.Print_Titles" localSheetId="0">'非加盟員用'!$1:$11</definedName>
  </definedNames>
  <calcPr fullCalcOnLoad="1"/>
</workbook>
</file>

<file path=xl/sharedStrings.xml><?xml version="1.0" encoding="utf-8"?>
<sst xmlns="http://schemas.openxmlformats.org/spreadsheetml/2006/main" count="140" uniqueCount="72">
  <si>
    <t>数　量</t>
  </si>
  <si>
    <t>ｺｰﾄﾞ</t>
  </si>
  <si>
    <t>ｺｰﾄﾞ</t>
  </si>
  <si>
    <t>小　計</t>
  </si>
  <si>
    <t>合計</t>
  </si>
  <si>
    <t>送料</t>
  </si>
  <si>
    <t>北海道</t>
  </si>
  <si>
    <t>青森県</t>
  </si>
  <si>
    <t>岩手県</t>
  </si>
  <si>
    <t>宮城県</t>
  </si>
  <si>
    <t>福島県</t>
  </si>
  <si>
    <t>茨城県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</si>
  <si>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</si>
  <si>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</si>
  <si>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</si>
  <si>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</si>
  <si>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</si>
  <si>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</si>
  <si>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</si>
  <si>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</si>
  <si>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</si>
  <si>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</si>
  <si>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</si>
  <si>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</si>
  <si>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</si>
  <si>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</si>
  <si>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</si>
  <si>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</si>
  <si>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</si>
  <si>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</si>
  <si>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</si>
  <si>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</si>
  <si>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</si>
  <si>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</si>
  <si>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</si>
  <si>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</si>
  <si>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</si>
  <si>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</si>
  <si>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価格</t>
  </si>
  <si>
    <t>※送料実費</t>
  </si>
  <si>
    <t>【振込先】　　みずほ銀行/新宿西口支店</t>
  </si>
  <si>
    <t>　　　　 　　　普通預金 　Ｎｏ.４７５９５７５　</t>
  </si>
  <si>
    <t>　※振込手数料は、御社様御負担でお願いします。</t>
  </si>
  <si>
    <t>※申込方法</t>
  </si>
  <si>
    <t>　注文書に郵便番号、住所、会社名、氏名、電話番号、商品名、価格、</t>
  </si>
  <si>
    <t xml:space="preserve">  冊数、小計、送料、領収証の有無、銀行振込票（控）と加盟された会社</t>
  </si>
  <si>
    <t>　の方は、証明となるものを一緒にFAXにて送信して下さい。</t>
  </si>
  <si>
    <t>　送り先</t>
  </si>
  <si>
    <t>　〒163-0632　東京都新宿区西新宿1-25-1（新宿センタービル32Ｆ）</t>
  </si>
  <si>
    <t>　　（一社）全国警備業協会　宛　　　TEL　03-3342-5821</t>
  </si>
  <si>
    <t>　　　　　　　　　　　　　　　　　　FAX　03-3342-6074</t>
  </si>
  <si>
    <t>　振込金額、住所等に間違いのないようご確認下さい。</t>
  </si>
  <si>
    <t>　申込書到着後、３～４日でお手元に届くようお送り致します。</t>
  </si>
  <si>
    <t>※上記の枠内に銀行振込票（控）と証明を貼って送信して下さい。(確認でき次第発送します。)</t>
  </si>
  <si>
    <t>※１ヶ月、ご入金又はご連絡の無い場合は、ご注文の無いものと判断させて頂きます。</t>
  </si>
  <si>
    <t>注　　　文　　　書</t>
  </si>
  <si>
    <t>（一社）全国警備業協会　御中</t>
  </si>
  <si>
    <t>送付先</t>
  </si>
  <si>
    <t>TEL</t>
  </si>
  <si>
    <t>FAX</t>
  </si>
  <si>
    <t>会社名</t>
  </si>
  <si>
    <t>氏名</t>
  </si>
  <si>
    <t>商　　　　品　　　　　名</t>
  </si>
  <si>
    <t>　商品の発送は注文書と銀行振込票（控）のFAX受信後、発送致します。</t>
  </si>
  <si>
    <t>加盟員・非加盟員に〇を付けてください。</t>
  </si>
  <si>
    <t>　　口座名 一般社団法人全国警備業協会</t>
  </si>
  <si>
    <t>№　　　</t>
  </si>
  <si>
    <t>領収書会社名　　　有・無</t>
  </si>
  <si>
    <t>〒</t>
  </si>
  <si>
    <t>2021年  月  日</t>
  </si>
  <si>
    <t>2-1保安警備業務の手引</t>
  </si>
  <si>
    <t>2-1保安警備業務の手引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</si>
</sst>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11]ggge&quot;年&quot;m&quot;月&quot;d&quot;日&quot;;@"/>
    <numFmt numFmtId="181" formatCode="&quot;¥&quot;#,##0;[Red]&quot;¥&quot;#,##0"/>
    <numFmt numFmtId="182" formatCode="0_ "/>
    <numFmt numFmtId="183" formatCode="#,##0.00000"/>
    <numFmt numFmtId="184" formatCode="[$€-2]\ #,##0.00_);[Red]\([$€-2]\ #,##0.00\)"/>
    <numFmt numFmtId="185" formatCode="#,##0_);[Red]\(#,##0\)"/>
    <numFmt numFmtId="186" formatCode="0.00_ "/>
    <numFmt numFmtId="187" formatCode="#,##0.00_);[Red]\(#,##0.00\)"/>
    <numFmt numFmtId="188" formatCode="#,##0.00_ "/>
    <numFmt numFmtId="189" formatCode="[&lt;=999]000;[&lt;=9999]000\-00;000\-0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mmm\-yyyy"/>
    <numFmt numFmtId="194" formatCode="[$]ggge&quot;年&quot;m&quot;月&quot;d&quot;日&quot;;@"/>
    <numFmt numFmtId="195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u val="single"/>
      <sz val="16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12" xfId="0" applyFont="1" applyBorder="1" applyAlignment="1">
      <alignment/>
    </xf>
    <xf numFmtId="38" fontId="11" fillId="0" borderId="0" xfId="49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5" fillId="33" borderId="13" xfId="0" applyFont="1" applyFill="1" applyBorder="1" applyAlignment="1">
      <alignment horizontal="right"/>
    </xf>
    <xf numFmtId="38" fontId="7" fillId="0" borderId="13" xfId="49" applyFont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11" fillId="33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38" fontId="7" fillId="0" borderId="14" xfId="49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181" fontId="7" fillId="0" borderId="18" xfId="58" applyNumberFormat="1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11" fillId="0" borderId="16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1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38" fontId="7" fillId="0" borderId="18" xfId="49" applyFont="1" applyBorder="1" applyAlignment="1">
      <alignment/>
    </xf>
    <xf numFmtId="3" fontId="7" fillId="0" borderId="18" xfId="0" applyNumberFormat="1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0" fontId="5" fillId="0" borderId="0" xfId="0" applyFont="1" applyBorder="1" applyAlignment="1">
      <alignment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0" fontId="5" fillId="34" borderId="24" xfId="0" applyNumberFormat="1" applyFont="1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/>
    </xf>
    <xf numFmtId="3" fontId="4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19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38" fontId="7" fillId="0" borderId="0" xfId="49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8" fillId="0" borderId="1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34" borderId="22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5" fontId="7" fillId="0" borderId="11" xfId="0" applyNumberFormat="1" applyFont="1" applyBorder="1" applyAlignment="1">
      <alignment horizontal="center"/>
    </xf>
    <xf numFmtId="5" fontId="7" fillId="0" borderId="2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80" fontId="5" fillId="34" borderId="22" xfId="0" applyNumberFormat="1" applyFont="1" applyFill="1" applyBorder="1" applyAlignment="1">
      <alignment horizontal="center"/>
    </xf>
    <xf numFmtId="180" fontId="5" fillId="34" borderId="25" xfId="0" applyNumberFormat="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4</xdr:row>
      <xdr:rowOff>104775</xdr:rowOff>
    </xdr:from>
    <xdr:to>
      <xdr:col>2</xdr:col>
      <xdr:colOff>1790700</xdr:colOff>
      <xdr:row>5</xdr:row>
      <xdr:rowOff>95250</xdr:rowOff>
    </xdr:to>
    <xdr:sp>
      <xdr:nvSpPr>
        <xdr:cNvPr id="1" name="楕円 2"/>
        <xdr:cNvSpPr>
          <a:spLocks/>
        </xdr:cNvSpPr>
      </xdr:nvSpPr>
      <xdr:spPr>
        <a:xfrm>
          <a:off x="1685925" y="1162050"/>
          <a:ext cx="58102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</xdr:row>
      <xdr:rowOff>57150</xdr:rowOff>
    </xdr:from>
    <xdr:to>
      <xdr:col>2</xdr:col>
      <xdr:colOff>1085850</xdr:colOff>
      <xdr:row>5</xdr:row>
      <xdr:rowOff>47625</xdr:rowOff>
    </xdr:to>
    <xdr:sp>
      <xdr:nvSpPr>
        <xdr:cNvPr id="1" name="楕円 1"/>
        <xdr:cNvSpPr>
          <a:spLocks/>
        </xdr:cNvSpPr>
      </xdr:nvSpPr>
      <xdr:spPr>
        <a:xfrm>
          <a:off x="981075" y="1114425"/>
          <a:ext cx="581025" cy="3238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1.625" style="2" hidden="1" customWidth="1"/>
    <col min="2" max="2" width="6.25390625" style="2" customWidth="1"/>
    <col min="3" max="3" width="42.00390625" style="2" customWidth="1"/>
    <col min="4" max="4" width="11.75390625" style="6" customWidth="1"/>
    <col min="5" max="5" width="7.125" style="7" customWidth="1"/>
    <col min="6" max="6" width="11.75390625" style="2" customWidth="1"/>
    <col min="7" max="7" width="8.875" style="2" customWidth="1"/>
    <col min="8" max="8" width="12.625" style="2" customWidth="1"/>
    <col min="9" max="9" width="3.375" style="2" hidden="1" customWidth="1"/>
    <col min="10" max="10" width="8.00390625" style="2" hidden="1" customWidth="1"/>
    <col min="11" max="16384" width="9.00390625" style="2" customWidth="1"/>
  </cols>
  <sheetData>
    <row r="1" spans="3:8" ht="18.75">
      <c r="C1" s="8"/>
      <c r="D1" s="3"/>
      <c r="E1" s="3"/>
      <c r="G1" s="4"/>
      <c r="H1" s="4"/>
    </row>
    <row r="2" spans="2:8" ht="21">
      <c r="B2" s="79" t="s">
        <v>55</v>
      </c>
      <c r="C2" s="79"/>
      <c r="D2" s="79"/>
      <c r="E2" s="79"/>
      <c r="F2" s="79"/>
      <c r="G2" s="79"/>
      <c r="H2" s="4"/>
    </row>
    <row r="3" spans="3:8" ht="14.25" customHeight="1">
      <c r="C3" s="3"/>
      <c r="D3" s="3"/>
      <c r="E3" s="3"/>
      <c r="F3" s="3"/>
      <c r="G3" s="3"/>
      <c r="H3" s="4"/>
    </row>
    <row r="4" spans="1:8" ht="29.25" customHeight="1">
      <c r="A4" s="5"/>
      <c r="B4" s="5"/>
      <c r="C4" s="82" t="s">
        <v>56</v>
      </c>
      <c r="D4" s="82"/>
      <c r="E4" s="82"/>
      <c r="F4" s="93" t="s">
        <v>69</v>
      </c>
      <c r="G4" s="94"/>
      <c r="H4" s="62"/>
    </row>
    <row r="5" spans="3:8" ht="26.25" customHeight="1">
      <c r="C5" s="89" t="s">
        <v>64</v>
      </c>
      <c r="D5" s="89"/>
      <c r="E5" s="10"/>
      <c r="F5" s="9"/>
      <c r="G5" s="30" t="s">
        <v>66</v>
      </c>
      <c r="H5" s="9"/>
    </row>
    <row r="6" spans="3:8" ht="20.25" customHeight="1">
      <c r="C6" s="9" t="s">
        <v>68</v>
      </c>
      <c r="E6" s="10"/>
      <c r="F6" s="9"/>
      <c r="G6" s="30"/>
      <c r="H6" s="9"/>
    </row>
    <row r="7" spans="2:8" ht="21.75" customHeight="1">
      <c r="B7" s="87" t="s">
        <v>57</v>
      </c>
      <c r="C7" s="95"/>
      <c r="D7" s="96"/>
      <c r="E7" s="59" t="s">
        <v>58</v>
      </c>
      <c r="F7" s="97"/>
      <c r="G7" s="98"/>
      <c r="H7" s="9"/>
    </row>
    <row r="8" spans="2:8" ht="22.5" customHeight="1">
      <c r="B8" s="88"/>
      <c r="C8" s="99"/>
      <c r="D8" s="99"/>
      <c r="E8" s="60" t="s">
        <v>59</v>
      </c>
      <c r="F8" s="97"/>
      <c r="G8" s="98"/>
      <c r="H8" s="9"/>
    </row>
    <row r="9" spans="2:8" ht="30.75" customHeight="1">
      <c r="B9" s="61" t="s">
        <v>60</v>
      </c>
      <c r="C9" s="83"/>
      <c r="D9" s="84"/>
      <c r="E9" s="61" t="s">
        <v>61</v>
      </c>
      <c r="F9" s="85"/>
      <c r="G9" s="86"/>
      <c r="H9" s="9"/>
    </row>
    <row r="10" spans="2:8" ht="16.5" customHeight="1" thickBot="1">
      <c r="B10" s="63"/>
      <c r="C10" s="64"/>
      <c r="D10" s="64"/>
      <c r="E10" s="63"/>
      <c r="F10" s="65"/>
      <c r="G10" s="65"/>
      <c r="H10" s="9"/>
    </row>
    <row r="11" spans="1:10" s="12" customFormat="1" ht="19.5" customHeight="1" thickBot="1">
      <c r="A11" s="11"/>
      <c r="B11" s="22" t="s">
        <v>2</v>
      </c>
      <c r="C11" s="23" t="s">
        <v>62</v>
      </c>
      <c r="D11" s="24" t="s">
        <v>38</v>
      </c>
      <c r="E11" s="22" t="s">
        <v>0</v>
      </c>
      <c r="F11" s="24" t="s">
        <v>3</v>
      </c>
      <c r="G11" s="23" t="s">
        <v>5</v>
      </c>
      <c r="I11" s="16">
        <v>1</v>
      </c>
      <c r="J11" s="1" t="s">
        <v>6</v>
      </c>
    </row>
    <row r="12" spans="1:10" ht="25.5" customHeight="1">
      <c r="A12" s="13"/>
      <c r="B12" s="18">
        <v>287</v>
      </c>
      <c r="C12" s="28" t="s">
        <v>70</v>
      </c>
      <c r="D12" s="19">
        <v>1320</v>
      </c>
      <c r="E12" s="20">
        <v>1</v>
      </c>
      <c r="F12" s="21">
        <f>D12*E12</f>
        <v>1320</v>
      </c>
      <c r="G12" s="19">
        <v>310</v>
      </c>
      <c r="I12" s="17">
        <v>2</v>
      </c>
      <c r="J12" s="1" t="s">
        <v>7</v>
      </c>
    </row>
    <row r="13" spans="1:10" ht="25.5" customHeight="1">
      <c r="A13" s="13"/>
      <c r="B13" s="18"/>
      <c r="C13" s="28">
        <f>IF(B13="","",VLOOKUP(B13,#REF!,2,FALSE))</f>
      </c>
      <c r="D13" s="19"/>
      <c r="E13" s="20"/>
      <c r="F13" s="21">
        <f>D13*E13</f>
        <v>0</v>
      </c>
      <c r="G13" s="19"/>
      <c r="I13" s="16">
        <v>3</v>
      </c>
      <c r="J13" s="1" t="s">
        <v>8</v>
      </c>
    </row>
    <row r="14" spans="1:10" ht="24.75" customHeight="1">
      <c r="A14" s="13"/>
      <c r="B14" s="18"/>
      <c r="C14" s="28">
        <f>IF(B14="","",VLOOKUP(B14,#REF!,2,FALSE))</f>
      </c>
      <c r="D14" s="19"/>
      <c r="E14" s="20"/>
      <c r="F14" s="21">
        <f>D14*E14</f>
        <v>0</v>
      </c>
      <c r="G14" s="19"/>
      <c r="I14" s="17">
        <v>4</v>
      </c>
      <c r="J14" s="1" t="s">
        <v>9</v>
      </c>
    </row>
    <row r="15" spans="1:10" ht="25.5" customHeight="1">
      <c r="A15" s="13"/>
      <c r="B15" s="18"/>
      <c r="C15" s="28">
        <f>IF(B15="","",VLOOKUP(B15,#REF!,2,FALSE))</f>
      </c>
      <c r="D15" s="19"/>
      <c r="E15" s="20"/>
      <c r="F15" s="21">
        <f>D15*E15</f>
        <v>0</v>
      </c>
      <c r="G15" s="19"/>
      <c r="I15" s="16">
        <v>7</v>
      </c>
      <c r="J15" s="1" t="s">
        <v>10</v>
      </c>
    </row>
    <row r="16" spans="1:10" ht="24.75" customHeight="1" thickBot="1">
      <c r="A16" s="13"/>
      <c r="B16" s="18"/>
      <c r="C16" s="28">
        <f>IF(B16="","",VLOOKUP(B16,#REF!,2,FALSE))</f>
      </c>
      <c r="D16" s="19"/>
      <c r="E16" s="20"/>
      <c r="F16" s="21">
        <f>D16*E16</f>
        <v>0</v>
      </c>
      <c r="G16" s="19"/>
      <c r="I16" s="17">
        <v>8</v>
      </c>
      <c r="J16" s="1" t="s">
        <v>11</v>
      </c>
    </row>
    <row r="17" spans="1:10" ht="20.25" customHeight="1" thickBot="1">
      <c r="A17" s="13"/>
      <c r="B17" s="25"/>
      <c r="C17" s="29"/>
      <c r="D17" s="26"/>
      <c r="E17" s="27" t="s">
        <v>4</v>
      </c>
      <c r="F17" s="90">
        <f>F13+G13+F12+G12+F14+G14+F15+G15+F16</f>
        <v>1630</v>
      </c>
      <c r="G17" s="91"/>
      <c r="H17" s="14"/>
      <c r="I17" s="17">
        <v>22</v>
      </c>
      <c r="J17" s="1" t="s">
        <v>12</v>
      </c>
    </row>
    <row r="18" spans="1:10" ht="20.25" customHeight="1">
      <c r="A18" s="58"/>
      <c r="B18" s="71"/>
      <c r="C18" s="72"/>
      <c r="D18" s="73"/>
      <c r="E18" s="74"/>
      <c r="F18" s="74"/>
      <c r="G18" s="57"/>
      <c r="H18" s="14"/>
      <c r="I18" s="17"/>
      <c r="J18" s="1"/>
    </row>
    <row r="19" spans="3:10" ht="20.25" customHeight="1">
      <c r="C19" s="2" t="s">
        <v>67</v>
      </c>
      <c r="I19" s="16">
        <v>23</v>
      </c>
      <c r="J19" s="1" t="s">
        <v>13</v>
      </c>
    </row>
    <row r="20" spans="2:10" ht="17.25" customHeight="1">
      <c r="B20" s="7"/>
      <c r="C20" s="32"/>
      <c r="F20" s="80" t="s">
        <v>39</v>
      </c>
      <c r="G20" s="80"/>
      <c r="I20" s="16"/>
      <c r="J20" s="1"/>
    </row>
    <row r="21" spans="2:10" ht="16.5">
      <c r="B21" s="33"/>
      <c r="C21" s="33" t="s">
        <v>40</v>
      </c>
      <c r="D21" s="31"/>
      <c r="E21" s="6"/>
      <c r="F21" s="75"/>
      <c r="G21" s="75"/>
      <c r="I21" s="17">
        <v>24</v>
      </c>
      <c r="J21" s="1" t="s">
        <v>14</v>
      </c>
    </row>
    <row r="22" spans="2:10" ht="21.75" customHeight="1">
      <c r="B22" s="34"/>
      <c r="C22" s="35" t="s">
        <v>41</v>
      </c>
      <c r="D22" s="92"/>
      <c r="E22" s="92"/>
      <c r="F22" s="92"/>
      <c r="G22" s="92"/>
      <c r="I22" s="16">
        <v>25</v>
      </c>
      <c r="J22" s="1" t="s">
        <v>15</v>
      </c>
    </row>
    <row r="23" spans="2:10" ht="18.75" customHeight="1">
      <c r="B23" s="34"/>
      <c r="C23" s="36" t="s">
        <v>65</v>
      </c>
      <c r="D23" s="92"/>
      <c r="E23" s="92"/>
      <c r="F23" s="92"/>
      <c r="G23" s="92"/>
      <c r="I23" s="17">
        <v>26</v>
      </c>
      <c r="J23" s="1" t="s">
        <v>16</v>
      </c>
    </row>
    <row r="24" spans="2:10" ht="21" customHeight="1">
      <c r="B24" s="34"/>
      <c r="C24" s="37" t="s">
        <v>42</v>
      </c>
      <c r="D24" s="36"/>
      <c r="E24" s="34"/>
      <c r="F24" s="34"/>
      <c r="G24" s="34"/>
      <c r="I24" s="16">
        <v>27</v>
      </c>
      <c r="J24" s="1" t="s">
        <v>17</v>
      </c>
    </row>
    <row r="25" spans="2:10" ht="21" customHeight="1">
      <c r="B25" s="34"/>
      <c r="C25" s="37"/>
      <c r="D25" s="36"/>
      <c r="E25" s="34"/>
      <c r="F25" s="34"/>
      <c r="G25" s="34"/>
      <c r="I25" s="16"/>
      <c r="J25" s="1"/>
    </row>
    <row r="26" spans="2:10" ht="16.5" thickBot="1">
      <c r="B26" s="81" t="s">
        <v>43</v>
      </c>
      <c r="C26" s="81"/>
      <c r="D26" s="38"/>
      <c r="E26" s="38"/>
      <c r="F26" s="39"/>
      <c r="G26" s="39"/>
      <c r="I26" s="17">
        <v>28</v>
      </c>
      <c r="J26" s="1" t="s">
        <v>18</v>
      </c>
    </row>
    <row r="27" spans="2:10" ht="16.5">
      <c r="B27" s="40" t="s">
        <v>44</v>
      </c>
      <c r="C27" s="41"/>
      <c r="D27" s="42"/>
      <c r="E27" s="43"/>
      <c r="F27" s="67"/>
      <c r="G27" s="68"/>
      <c r="I27" s="16">
        <v>29</v>
      </c>
      <c r="J27" s="1" t="s">
        <v>19</v>
      </c>
    </row>
    <row r="28" spans="2:10" ht="16.5">
      <c r="B28" s="76" t="s">
        <v>45</v>
      </c>
      <c r="C28" s="77"/>
      <c r="D28" s="77"/>
      <c r="E28" s="77"/>
      <c r="F28" s="77"/>
      <c r="G28" s="78"/>
      <c r="I28" s="17">
        <v>30</v>
      </c>
      <c r="J28" s="1" t="s">
        <v>20</v>
      </c>
    </row>
    <row r="29" spans="2:10" ht="19.5" customHeight="1">
      <c r="B29" s="44" t="s">
        <v>46</v>
      </c>
      <c r="C29" s="45"/>
      <c r="D29" s="45"/>
      <c r="E29" s="45"/>
      <c r="F29" s="45"/>
      <c r="G29" s="46"/>
      <c r="I29" s="16">
        <v>31</v>
      </c>
      <c r="J29" s="1" t="s">
        <v>21</v>
      </c>
    </row>
    <row r="30" spans="2:10" ht="19.5" customHeight="1">
      <c r="B30" s="44" t="s">
        <v>47</v>
      </c>
      <c r="C30" s="45"/>
      <c r="D30" s="45"/>
      <c r="E30" s="45"/>
      <c r="F30" s="45"/>
      <c r="G30" s="46"/>
      <c r="I30" s="17">
        <v>32</v>
      </c>
      <c r="J30" s="1" t="s">
        <v>22</v>
      </c>
    </row>
    <row r="31" spans="2:10" ht="19.5" customHeight="1">
      <c r="B31" s="44" t="s">
        <v>48</v>
      </c>
      <c r="C31" s="45"/>
      <c r="D31" s="45"/>
      <c r="E31" s="45"/>
      <c r="F31" s="45"/>
      <c r="G31" s="46"/>
      <c r="I31" s="16">
        <v>33</v>
      </c>
      <c r="J31" s="1" t="s">
        <v>23</v>
      </c>
    </row>
    <row r="32" spans="2:10" ht="16.5">
      <c r="B32" s="44" t="s">
        <v>49</v>
      </c>
      <c r="C32" s="47"/>
      <c r="D32" s="45"/>
      <c r="E32" s="45"/>
      <c r="F32" s="45"/>
      <c r="G32" s="46"/>
      <c r="I32" s="17">
        <v>34</v>
      </c>
      <c r="J32" s="1" t="s">
        <v>24</v>
      </c>
    </row>
    <row r="33" spans="2:10" ht="16.5">
      <c r="B33" s="44" t="s">
        <v>50</v>
      </c>
      <c r="C33" s="47"/>
      <c r="D33" s="47"/>
      <c r="E33" s="47"/>
      <c r="F33" s="47"/>
      <c r="G33" s="48"/>
      <c r="I33" s="16">
        <v>35</v>
      </c>
      <c r="J33" s="1" t="s">
        <v>25</v>
      </c>
    </row>
    <row r="34" spans="2:10" ht="16.5">
      <c r="B34" s="44" t="s">
        <v>63</v>
      </c>
      <c r="C34" s="69"/>
      <c r="D34" s="69"/>
      <c r="E34" s="69"/>
      <c r="F34" s="69"/>
      <c r="G34" s="70"/>
      <c r="H34" s="13"/>
      <c r="I34" s="66">
        <v>36</v>
      </c>
      <c r="J34" s="1" t="s">
        <v>26</v>
      </c>
    </row>
    <row r="35" spans="2:10" ht="16.5">
      <c r="B35" s="44" t="s">
        <v>51</v>
      </c>
      <c r="C35" s="45"/>
      <c r="D35" s="45"/>
      <c r="E35" s="45"/>
      <c r="F35" s="45"/>
      <c r="G35" s="46"/>
      <c r="I35" s="16">
        <v>37</v>
      </c>
      <c r="J35" s="1" t="s">
        <v>27</v>
      </c>
    </row>
    <row r="36" spans="2:10" ht="16.5">
      <c r="B36" s="44" t="s">
        <v>52</v>
      </c>
      <c r="C36" s="45"/>
      <c r="D36" s="45"/>
      <c r="E36" s="45"/>
      <c r="F36" s="45"/>
      <c r="G36" s="46"/>
      <c r="I36" s="17">
        <v>38</v>
      </c>
      <c r="J36" s="1" t="s">
        <v>28</v>
      </c>
    </row>
    <row r="37" spans="2:10" ht="16.5" thickBot="1">
      <c r="B37" s="49"/>
      <c r="C37" s="50"/>
      <c r="D37" s="51"/>
      <c r="E37" s="51"/>
      <c r="F37" s="51"/>
      <c r="G37" s="52"/>
      <c r="I37" s="16">
        <v>39</v>
      </c>
      <c r="J37" s="1" t="s">
        <v>29</v>
      </c>
    </row>
    <row r="38" spans="2:10" ht="16.5">
      <c r="B38" s="53" t="s">
        <v>53</v>
      </c>
      <c r="C38" s="54"/>
      <c r="D38" s="55"/>
      <c r="E38" s="6"/>
      <c r="F38" s="56"/>
      <c r="G38" s="57"/>
      <c r="I38" s="17">
        <v>40</v>
      </c>
      <c r="J38" s="1" t="s">
        <v>30</v>
      </c>
    </row>
    <row r="39" spans="2:10" ht="13.5">
      <c r="B39" s="9" t="s">
        <v>54</v>
      </c>
      <c r="C39" s="31"/>
      <c r="D39" s="31"/>
      <c r="E39" s="31"/>
      <c r="F39" s="31"/>
      <c r="G39" s="31"/>
      <c r="I39" s="16">
        <v>41</v>
      </c>
      <c r="J39" s="1" t="s">
        <v>31</v>
      </c>
    </row>
    <row r="40" spans="9:10" ht="16.5">
      <c r="I40" s="17">
        <v>42</v>
      </c>
      <c r="J40" s="1" t="s">
        <v>32</v>
      </c>
    </row>
    <row r="41" spans="9:10" ht="16.5">
      <c r="I41" s="16">
        <v>43</v>
      </c>
      <c r="J41" s="1" t="s">
        <v>33</v>
      </c>
    </row>
    <row r="42" spans="9:10" ht="16.5">
      <c r="I42" s="17">
        <v>44</v>
      </c>
      <c r="J42" s="1" t="s">
        <v>34</v>
      </c>
    </row>
    <row r="43" spans="9:10" ht="16.5">
      <c r="I43" s="16">
        <v>45</v>
      </c>
      <c r="J43" s="1" t="s">
        <v>35</v>
      </c>
    </row>
    <row r="44" spans="9:10" ht="16.5">
      <c r="I44" s="17">
        <v>46</v>
      </c>
      <c r="J44" s="1" t="s">
        <v>36</v>
      </c>
    </row>
    <row r="45" spans="9:10" ht="16.5">
      <c r="I45" s="16">
        <v>47</v>
      </c>
      <c r="J45" s="1" t="s">
        <v>37</v>
      </c>
    </row>
    <row r="49" ht="16.5">
      <c r="F49" s="15"/>
    </row>
  </sheetData>
  <sheetProtection/>
  <mergeCells count="17">
    <mergeCell ref="D22:G22"/>
    <mergeCell ref="D23:G23"/>
    <mergeCell ref="F4:G4"/>
    <mergeCell ref="C7:D7"/>
    <mergeCell ref="F7:G7"/>
    <mergeCell ref="C8:D8"/>
    <mergeCell ref="F8:G8"/>
    <mergeCell ref="B28:G28"/>
    <mergeCell ref="B2:G2"/>
    <mergeCell ref="F20:G20"/>
    <mergeCell ref="B26:C26"/>
    <mergeCell ref="C4:E4"/>
    <mergeCell ref="C9:D9"/>
    <mergeCell ref="F9:G9"/>
    <mergeCell ref="B7:B8"/>
    <mergeCell ref="C5:D5"/>
    <mergeCell ref="F17:G17"/>
  </mergeCells>
  <printOptions/>
  <pageMargins left="0.787" right="0.787" top="0.43" bottom="0.984" header="0.83" footer="0.512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B1">
      <selection activeCell="C12" sqref="C12"/>
    </sheetView>
  </sheetViews>
  <sheetFormatPr defaultColWidth="9.00390625" defaultRowHeight="13.5"/>
  <cols>
    <col min="1" max="1" width="1.625" style="2" hidden="1" customWidth="1"/>
    <col min="2" max="2" width="6.25390625" style="2" customWidth="1"/>
    <col min="3" max="3" width="42.00390625" style="2" customWidth="1"/>
    <col min="4" max="4" width="11.75390625" style="6" customWidth="1"/>
    <col min="5" max="5" width="7.125" style="7" customWidth="1"/>
    <col min="6" max="6" width="11.75390625" style="2" customWidth="1"/>
    <col min="7" max="7" width="8.875" style="2" customWidth="1"/>
    <col min="8" max="8" width="12.625" style="2" customWidth="1"/>
    <col min="9" max="9" width="3.375" style="2" hidden="1" customWidth="1"/>
    <col min="10" max="10" width="8.00390625" style="2" hidden="1" customWidth="1"/>
    <col min="11" max="16384" width="9.00390625" style="2" customWidth="1"/>
  </cols>
  <sheetData>
    <row r="1" spans="3:8" ht="18.75">
      <c r="C1" s="8"/>
      <c r="D1" s="3"/>
      <c r="E1" s="3"/>
      <c r="G1" s="4"/>
      <c r="H1" s="4"/>
    </row>
    <row r="2" spans="2:8" ht="21">
      <c r="B2" s="79" t="s">
        <v>55</v>
      </c>
      <c r="C2" s="79"/>
      <c r="D2" s="79"/>
      <c r="E2" s="79"/>
      <c r="F2" s="79"/>
      <c r="G2" s="79"/>
      <c r="H2" s="4"/>
    </row>
    <row r="3" spans="3:8" ht="14.25" customHeight="1">
      <c r="C3" s="3"/>
      <c r="D3" s="3"/>
      <c r="E3" s="3"/>
      <c r="F3" s="3"/>
      <c r="G3" s="3"/>
      <c r="H3" s="4"/>
    </row>
    <row r="4" spans="1:8" ht="29.25" customHeight="1">
      <c r="A4" s="5"/>
      <c r="B4" s="5"/>
      <c r="C4" s="82" t="s">
        <v>56</v>
      </c>
      <c r="D4" s="82"/>
      <c r="E4" s="82"/>
      <c r="F4" s="93" t="s">
        <v>69</v>
      </c>
      <c r="G4" s="94"/>
      <c r="H4" s="62"/>
    </row>
    <row r="5" spans="3:8" ht="26.25" customHeight="1">
      <c r="C5" s="89" t="s">
        <v>64</v>
      </c>
      <c r="D5" s="89"/>
      <c r="E5" s="10"/>
      <c r="F5" s="9"/>
      <c r="G5" s="30" t="s">
        <v>66</v>
      </c>
      <c r="H5" s="9"/>
    </row>
    <row r="6" spans="3:8" ht="20.25" customHeight="1">
      <c r="C6" s="9" t="s">
        <v>68</v>
      </c>
      <c r="E6" s="10"/>
      <c r="F6" s="9"/>
      <c r="G6" s="30"/>
      <c r="H6" s="9"/>
    </row>
    <row r="7" spans="2:8" ht="21.75" customHeight="1">
      <c r="B7" s="87" t="s">
        <v>57</v>
      </c>
      <c r="C7" s="95"/>
      <c r="D7" s="96"/>
      <c r="E7" s="59" t="s">
        <v>58</v>
      </c>
      <c r="F7" s="97"/>
      <c r="G7" s="98"/>
      <c r="H7" s="9"/>
    </row>
    <row r="8" spans="2:8" ht="22.5" customHeight="1">
      <c r="B8" s="88"/>
      <c r="C8" s="99"/>
      <c r="D8" s="99"/>
      <c r="E8" s="60" t="s">
        <v>59</v>
      </c>
      <c r="F8" s="97"/>
      <c r="G8" s="98"/>
      <c r="H8" s="9"/>
    </row>
    <row r="9" spans="2:8" ht="30.75" customHeight="1">
      <c r="B9" s="61" t="s">
        <v>60</v>
      </c>
      <c r="C9" s="83"/>
      <c r="D9" s="84"/>
      <c r="E9" s="61" t="s">
        <v>61</v>
      </c>
      <c r="F9" s="85"/>
      <c r="G9" s="86"/>
      <c r="H9" s="9"/>
    </row>
    <row r="10" spans="2:8" ht="16.5" customHeight="1" thickBot="1">
      <c r="B10" s="63"/>
      <c r="C10" s="64"/>
      <c r="D10" s="64"/>
      <c r="E10" s="63"/>
      <c r="F10" s="65"/>
      <c r="G10" s="65"/>
      <c r="H10" s="9"/>
    </row>
    <row r="11" spans="1:10" s="12" customFormat="1" ht="19.5" customHeight="1" thickBot="1">
      <c r="A11" s="11"/>
      <c r="B11" s="22" t="s">
        <v>1</v>
      </c>
      <c r="C11" s="23" t="s">
        <v>62</v>
      </c>
      <c r="D11" s="24" t="s">
        <v>38</v>
      </c>
      <c r="E11" s="22" t="s">
        <v>0</v>
      </c>
      <c r="F11" s="24" t="s">
        <v>3</v>
      </c>
      <c r="G11" s="23" t="s">
        <v>5</v>
      </c>
      <c r="I11" s="16">
        <v>1</v>
      </c>
      <c r="J11" s="1" t="s">
        <v>6</v>
      </c>
    </row>
    <row r="12" spans="1:10" ht="25.5" customHeight="1">
      <c r="A12" s="13"/>
      <c r="B12" s="18">
        <v>287</v>
      </c>
      <c r="C12" s="28" t="s">
        <v>71</v>
      </c>
      <c r="D12" s="19">
        <v>1100</v>
      </c>
      <c r="E12" s="20">
        <v>1</v>
      </c>
      <c r="F12" s="21">
        <v>1100</v>
      </c>
      <c r="G12" s="19">
        <v>310</v>
      </c>
      <c r="I12" s="17">
        <v>2</v>
      </c>
      <c r="J12" s="1" t="s">
        <v>7</v>
      </c>
    </row>
    <row r="13" spans="1:10" ht="25.5" customHeight="1">
      <c r="A13" s="13"/>
      <c r="B13" s="18"/>
      <c r="C13" s="28">
        <f>IF(B13="","",VLOOKUP(B13,#REF!,2,FALSE))</f>
      </c>
      <c r="D13" s="19"/>
      <c r="E13" s="20"/>
      <c r="F13" s="21">
        <f>D13*E13</f>
        <v>0</v>
      </c>
      <c r="G13" s="19"/>
      <c r="I13" s="16">
        <v>3</v>
      </c>
      <c r="J13" s="1" t="s">
        <v>8</v>
      </c>
    </row>
    <row r="14" spans="1:10" ht="24.75" customHeight="1">
      <c r="A14" s="13"/>
      <c r="B14" s="18"/>
      <c r="C14" s="28">
        <f>IF(B14="","",VLOOKUP(B14,#REF!,2,FALSE))</f>
      </c>
      <c r="D14" s="19"/>
      <c r="E14" s="20"/>
      <c r="F14" s="21">
        <f>D14*E14</f>
        <v>0</v>
      </c>
      <c r="G14" s="19"/>
      <c r="I14" s="17">
        <v>4</v>
      </c>
      <c r="J14" s="1" t="s">
        <v>9</v>
      </c>
    </row>
    <row r="15" spans="1:10" ht="25.5" customHeight="1">
      <c r="A15" s="13"/>
      <c r="B15" s="18"/>
      <c r="C15" s="28">
        <f>IF(B15="","",VLOOKUP(B15,#REF!,2,FALSE))</f>
      </c>
      <c r="D15" s="19"/>
      <c r="E15" s="20"/>
      <c r="F15" s="21">
        <f>D15*E15</f>
        <v>0</v>
      </c>
      <c r="G15" s="19"/>
      <c r="I15" s="16">
        <v>7</v>
      </c>
      <c r="J15" s="1" t="s">
        <v>10</v>
      </c>
    </row>
    <row r="16" spans="1:10" ht="24.75" customHeight="1" thickBot="1">
      <c r="A16" s="13"/>
      <c r="B16" s="18"/>
      <c r="C16" s="28">
        <f>IF(B16="","",VLOOKUP(B16,#REF!,2,FALSE))</f>
      </c>
      <c r="D16" s="19"/>
      <c r="E16" s="20"/>
      <c r="F16" s="21">
        <f>D16*E16</f>
        <v>0</v>
      </c>
      <c r="G16" s="19"/>
      <c r="I16" s="17">
        <v>8</v>
      </c>
      <c r="J16" s="1" t="s">
        <v>11</v>
      </c>
    </row>
    <row r="17" spans="1:10" ht="20.25" customHeight="1" thickBot="1">
      <c r="A17" s="13"/>
      <c r="B17" s="25"/>
      <c r="C17" s="29"/>
      <c r="D17" s="26"/>
      <c r="E17" s="27" t="s">
        <v>4</v>
      </c>
      <c r="F17" s="90">
        <f>F13+G13+F12+G12+F14+G14+F15+G15+F16</f>
        <v>1410</v>
      </c>
      <c r="G17" s="91"/>
      <c r="H17" s="14"/>
      <c r="I17" s="17">
        <v>22</v>
      </c>
      <c r="J17" s="1" t="s">
        <v>12</v>
      </c>
    </row>
    <row r="18" spans="1:10" ht="20.25" customHeight="1">
      <c r="A18" s="58"/>
      <c r="B18" s="71"/>
      <c r="C18" s="72"/>
      <c r="D18" s="73"/>
      <c r="E18" s="74"/>
      <c r="F18" s="74"/>
      <c r="G18" s="57"/>
      <c r="H18" s="14"/>
      <c r="I18" s="17"/>
      <c r="J18" s="1"/>
    </row>
    <row r="19" spans="3:10" ht="20.25" customHeight="1">
      <c r="C19" s="2" t="s">
        <v>67</v>
      </c>
      <c r="I19" s="16">
        <v>23</v>
      </c>
      <c r="J19" s="1" t="s">
        <v>13</v>
      </c>
    </row>
    <row r="20" spans="2:10" ht="17.25" customHeight="1">
      <c r="B20" s="7"/>
      <c r="C20" s="32"/>
      <c r="F20" s="80" t="s">
        <v>39</v>
      </c>
      <c r="G20" s="80"/>
      <c r="I20" s="16"/>
      <c r="J20" s="1"/>
    </row>
    <row r="21" spans="2:10" ht="16.5">
      <c r="B21" s="33"/>
      <c r="C21" s="33" t="s">
        <v>40</v>
      </c>
      <c r="D21" s="31"/>
      <c r="E21" s="6"/>
      <c r="F21" s="75"/>
      <c r="G21" s="75"/>
      <c r="I21" s="17">
        <v>24</v>
      </c>
      <c r="J21" s="1" t="s">
        <v>14</v>
      </c>
    </row>
    <row r="22" spans="2:10" ht="21.75" customHeight="1">
      <c r="B22" s="34"/>
      <c r="C22" s="35" t="s">
        <v>41</v>
      </c>
      <c r="D22" s="92"/>
      <c r="E22" s="92"/>
      <c r="F22" s="92"/>
      <c r="G22" s="92"/>
      <c r="I22" s="16">
        <v>25</v>
      </c>
      <c r="J22" s="1" t="s">
        <v>15</v>
      </c>
    </row>
    <row r="23" spans="2:10" ht="18.75" customHeight="1">
      <c r="B23" s="34"/>
      <c r="C23" s="36" t="s">
        <v>65</v>
      </c>
      <c r="D23" s="92"/>
      <c r="E23" s="92"/>
      <c r="F23" s="92"/>
      <c r="G23" s="92"/>
      <c r="I23" s="17">
        <v>26</v>
      </c>
      <c r="J23" s="1" t="s">
        <v>16</v>
      </c>
    </row>
    <row r="24" spans="2:10" ht="21" customHeight="1">
      <c r="B24" s="34"/>
      <c r="C24" s="37" t="s">
        <v>42</v>
      </c>
      <c r="D24" s="36"/>
      <c r="E24" s="34"/>
      <c r="F24" s="34"/>
      <c r="G24" s="34"/>
      <c r="I24" s="16">
        <v>27</v>
      </c>
      <c r="J24" s="1" t="s">
        <v>17</v>
      </c>
    </row>
    <row r="25" spans="2:10" ht="21" customHeight="1">
      <c r="B25" s="34"/>
      <c r="C25" s="37"/>
      <c r="D25" s="36"/>
      <c r="E25" s="34"/>
      <c r="F25" s="34"/>
      <c r="G25" s="34"/>
      <c r="I25" s="16"/>
      <c r="J25" s="1"/>
    </row>
    <row r="26" spans="2:10" ht="16.5" thickBot="1">
      <c r="B26" s="81" t="s">
        <v>43</v>
      </c>
      <c r="C26" s="81"/>
      <c r="D26" s="38"/>
      <c r="E26" s="38"/>
      <c r="F26" s="39"/>
      <c r="G26" s="39"/>
      <c r="I26" s="17">
        <v>28</v>
      </c>
      <c r="J26" s="1" t="s">
        <v>18</v>
      </c>
    </row>
    <row r="27" spans="2:10" ht="16.5">
      <c r="B27" s="40" t="s">
        <v>44</v>
      </c>
      <c r="C27" s="41"/>
      <c r="D27" s="42"/>
      <c r="E27" s="43"/>
      <c r="F27" s="67"/>
      <c r="G27" s="68"/>
      <c r="I27" s="16">
        <v>29</v>
      </c>
      <c r="J27" s="1" t="s">
        <v>19</v>
      </c>
    </row>
    <row r="28" spans="2:10" ht="16.5">
      <c r="B28" s="76" t="s">
        <v>45</v>
      </c>
      <c r="C28" s="77"/>
      <c r="D28" s="77"/>
      <c r="E28" s="77"/>
      <c r="F28" s="77"/>
      <c r="G28" s="78"/>
      <c r="I28" s="17">
        <v>30</v>
      </c>
      <c r="J28" s="1" t="s">
        <v>20</v>
      </c>
    </row>
    <row r="29" spans="2:10" ht="19.5" customHeight="1">
      <c r="B29" s="44" t="s">
        <v>46</v>
      </c>
      <c r="C29" s="45"/>
      <c r="D29" s="45"/>
      <c r="E29" s="45"/>
      <c r="F29" s="45"/>
      <c r="G29" s="46"/>
      <c r="I29" s="16">
        <v>31</v>
      </c>
      <c r="J29" s="1" t="s">
        <v>21</v>
      </c>
    </row>
    <row r="30" spans="2:10" ht="19.5" customHeight="1">
      <c r="B30" s="44" t="s">
        <v>47</v>
      </c>
      <c r="C30" s="45"/>
      <c r="D30" s="45"/>
      <c r="E30" s="45"/>
      <c r="F30" s="45"/>
      <c r="G30" s="46"/>
      <c r="I30" s="17">
        <v>32</v>
      </c>
      <c r="J30" s="1" t="s">
        <v>22</v>
      </c>
    </row>
    <row r="31" spans="2:10" ht="19.5" customHeight="1">
      <c r="B31" s="44" t="s">
        <v>48</v>
      </c>
      <c r="C31" s="45"/>
      <c r="D31" s="45"/>
      <c r="E31" s="45"/>
      <c r="F31" s="45"/>
      <c r="G31" s="46"/>
      <c r="I31" s="16">
        <v>33</v>
      </c>
      <c r="J31" s="1" t="s">
        <v>23</v>
      </c>
    </row>
    <row r="32" spans="2:10" ht="16.5">
      <c r="B32" s="44" t="s">
        <v>49</v>
      </c>
      <c r="C32" s="47"/>
      <c r="D32" s="45"/>
      <c r="E32" s="45"/>
      <c r="F32" s="45"/>
      <c r="G32" s="46"/>
      <c r="I32" s="17">
        <v>34</v>
      </c>
      <c r="J32" s="1" t="s">
        <v>24</v>
      </c>
    </row>
    <row r="33" spans="2:10" ht="16.5">
      <c r="B33" s="44" t="s">
        <v>50</v>
      </c>
      <c r="C33" s="47"/>
      <c r="D33" s="47"/>
      <c r="E33" s="47"/>
      <c r="F33" s="47"/>
      <c r="G33" s="48"/>
      <c r="I33" s="16">
        <v>35</v>
      </c>
      <c r="J33" s="1" t="s">
        <v>25</v>
      </c>
    </row>
    <row r="34" spans="2:10" ht="16.5">
      <c r="B34" s="44" t="s">
        <v>63</v>
      </c>
      <c r="C34" s="69"/>
      <c r="D34" s="69"/>
      <c r="E34" s="69"/>
      <c r="F34" s="69"/>
      <c r="G34" s="70"/>
      <c r="H34" s="13"/>
      <c r="I34" s="66">
        <v>36</v>
      </c>
      <c r="J34" s="1" t="s">
        <v>26</v>
      </c>
    </row>
    <row r="35" spans="2:10" ht="16.5">
      <c r="B35" s="44" t="s">
        <v>51</v>
      </c>
      <c r="C35" s="45"/>
      <c r="D35" s="45"/>
      <c r="E35" s="45"/>
      <c r="F35" s="45"/>
      <c r="G35" s="46"/>
      <c r="I35" s="16">
        <v>37</v>
      </c>
      <c r="J35" s="1" t="s">
        <v>27</v>
      </c>
    </row>
    <row r="36" spans="2:10" ht="16.5">
      <c r="B36" s="44" t="s">
        <v>52</v>
      </c>
      <c r="C36" s="45"/>
      <c r="D36" s="45"/>
      <c r="E36" s="45"/>
      <c r="F36" s="45"/>
      <c r="G36" s="46"/>
      <c r="I36" s="17">
        <v>38</v>
      </c>
      <c r="J36" s="1" t="s">
        <v>28</v>
      </c>
    </row>
    <row r="37" spans="2:10" ht="16.5" thickBot="1">
      <c r="B37" s="49"/>
      <c r="C37" s="50"/>
      <c r="D37" s="51"/>
      <c r="E37" s="51"/>
      <c r="F37" s="51"/>
      <c r="G37" s="52"/>
      <c r="I37" s="16">
        <v>39</v>
      </c>
      <c r="J37" s="1" t="s">
        <v>29</v>
      </c>
    </row>
    <row r="38" spans="2:10" ht="16.5">
      <c r="B38" s="53" t="s">
        <v>53</v>
      </c>
      <c r="C38" s="54"/>
      <c r="D38" s="55"/>
      <c r="E38" s="6"/>
      <c r="F38" s="56"/>
      <c r="G38" s="57"/>
      <c r="I38" s="17">
        <v>40</v>
      </c>
      <c r="J38" s="1" t="s">
        <v>30</v>
      </c>
    </row>
    <row r="39" spans="2:10" ht="13.5">
      <c r="B39" s="9" t="s">
        <v>54</v>
      </c>
      <c r="C39" s="31"/>
      <c r="D39" s="31"/>
      <c r="E39" s="31"/>
      <c r="F39" s="31"/>
      <c r="G39" s="31"/>
      <c r="I39" s="16">
        <v>41</v>
      </c>
      <c r="J39" s="1" t="s">
        <v>31</v>
      </c>
    </row>
    <row r="40" spans="9:10" ht="16.5">
      <c r="I40" s="17">
        <v>42</v>
      </c>
      <c r="J40" s="1" t="s">
        <v>32</v>
      </c>
    </row>
    <row r="41" spans="9:10" ht="16.5">
      <c r="I41" s="16">
        <v>43</v>
      </c>
      <c r="J41" s="1" t="s">
        <v>33</v>
      </c>
    </row>
    <row r="42" spans="9:10" ht="16.5">
      <c r="I42" s="17">
        <v>44</v>
      </c>
      <c r="J42" s="1" t="s">
        <v>34</v>
      </c>
    </row>
    <row r="43" spans="9:10" ht="16.5">
      <c r="I43" s="16">
        <v>45</v>
      </c>
      <c r="J43" s="1" t="s">
        <v>35</v>
      </c>
    </row>
    <row r="44" spans="9:10" ht="16.5">
      <c r="I44" s="17">
        <v>46</v>
      </c>
      <c r="J44" s="1" t="s">
        <v>36</v>
      </c>
    </row>
    <row r="45" spans="9:10" ht="16.5">
      <c r="I45" s="16">
        <v>47</v>
      </c>
      <c r="J45" s="1" t="s">
        <v>37</v>
      </c>
    </row>
    <row r="49" ht="16.5">
      <c r="F49" s="15"/>
    </row>
  </sheetData>
  <sheetProtection/>
  <mergeCells count="17">
    <mergeCell ref="B2:G2"/>
    <mergeCell ref="C4:E4"/>
    <mergeCell ref="F4:G4"/>
    <mergeCell ref="C5:D5"/>
    <mergeCell ref="B7:B8"/>
    <mergeCell ref="C7:D7"/>
    <mergeCell ref="F7:G7"/>
    <mergeCell ref="C8:D8"/>
    <mergeCell ref="F8:G8"/>
    <mergeCell ref="B26:C26"/>
    <mergeCell ref="B28:G28"/>
    <mergeCell ref="C9:D9"/>
    <mergeCell ref="F9:G9"/>
    <mergeCell ref="F17:G17"/>
    <mergeCell ref="F20:G20"/>
    <mergeCell ref="D22:G22"/>
    <mergeCell ref="D23:G23"/>
  </mergeCells>
  <printOptions/>
  <pageMargins left="0.787" right="0.787" top="0.43" bottom="0.984" header="0.83" footer="0.51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全国警備業協会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全国警備業協会</dc:creator>
  <cp:keywords/>
  <dc:description/>
  <cp:lastModifiedBy>JEAS事務局</cp:lastModifiedBy>
  <cp:lastPrinted>2021-03-15T05:02:35Z</cp:lastPrinted>
  <dcterms:created xsi:type="dcterms:W3CDTF">2000-02-28T08:36:09Z</dcterms:created>
  <dcterms:modified xsi:type="dcterms:W3CDTF">2021-04-20T03:00:08Z</dcterms:modified>
  <cp:category/>
  <cp:version/>
  <cp:contentType/>
  <cp:contentStatus/>
</cp:coreProperties>
</file>